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8800" windowHeight="16400" activeTab="0"/>
  </bookViews>
  <sheets>
    <sheet name="MSimAlunos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<sst xmlns="http://schemas.openxmlformats.org/spreadsheetml/2006/main" count="103" uniqueCount="96">
  <si>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Número</t>
  </si>
  <si>
    <t>Nome</t>
  </si>
  <si>
    <t>Nuno Miguel Caldeira Miguens Diogo</t>
  </si>
  <si>
    <t>Guilherme Frazão Gomes Teófilo Lopes</t>
  </si>
  <si>
    <t>Marta Filipa De Pinto Marques</t>
  </si>
  <si>
    <t>Filipe Gomes do Corral</t>
  </si>
  <si>
    <t>Sanil Rama</t>
  </si>
  <si>
    <t>Augusto José da Silva Castro Pereira</t>
  </si>
  <si>
    <t>Miguel Maria Espadinha Esteves Teixeira Pires</t>
  </si>
  <si>
    <t>Tomás Souto Lopes do Rosário</t>
  </si>
  <si>
    <t>Francisco De Almeida Lopes dos Santos</t>
  </si>
  <si>
    <t>Miguel Ângelo Amaro da Silva Carvalho</t>
  </si>
  <si>
    <t>Miguel Mendes Duarte</t>
  </si>
  <si>
    <t>Nuno Calado de Almeida</t>
  </si>
  <si>
    <t>Pedro Miguel Pereira Rocha</t>
  </si>
  <si>
    <t>David Amaral Cruz e Horta Caldeira</t>
  </si>
  <si>
    <t>Ricardo Lourinho Borralho</t>
  </si>
  <si>
    <t>Catarina Sobral Gatinho</t>
  </si>
  <si>
    <t>João Miguel Ganhão Magro</t>
  </si>
  <si>
    <t>Ana Catarina Pedro Amaro</t>
  </si>
  <si>
    <t>André Gonçalo Abreu Andrade</t>
  </si>
  <si>
    <t>Bernardo Maria Martins Loureiro</t>
  </si>
  <si>
    <t>Guilherme Ruivo Lopes da Fonseca</t>
  </si>
  <si>
    <t>João Domingues Jerónimo</t>
  </si>
  <si>
    <t>Pedro António Correia Neves</t>
  </si>
  <si>
    <t>Ricardo Luís Mota de Quadros Tenreiro</t>
  </si>
  <si>
    <t>Carlos Jorge Carvalho Cardoso</t>
  </si>
  <si>
    <t>Miguel Ângelo Pereira da Cruz</t>
  </si>
  <si>
    <t>Bernardo Alves Rocha</t>
  </si>
  <si>
    <t>João Pedro Gonçalves Pascoal Duarte Fino</t>
  </si>
  <si>
    <t>José Pedro Gouveia Saramago</t>
  </si>
  <si>
    <t>Ricarte Alexandre Lima Pereira de Sousa Ribeiro</t>
  </si>
  <si>
    <t>Alice Henriques da Rosa</t>
  </si>
  <si>
    <t>Ana Maria Seixas Martins da Cruz</t>
  </si>
  <si>
    <t>Ana Rita David Brás</t>
  </si>
  <si>
    <t>Ana Rita Martins</t>
  </si>
  <si>
    <t>André Carneiro Amaral</t>
  </si>
  <si>
    <t>André Domingues Gomes Branco</t>
  </si>
  <si>
    <t>André Miguel Da Rocha Pereira</t>
  </si>
  <si>
    <t>André Vicente Duarte</t>
  </si>
  <si>
    <t>António Diogo Marques Cartuxo Farinha Pereira</t>
  </si>
  <si>
    <t>António Manuel De Almeida Gama Mendes</t>
  </si>
  <si>
    <t>António Manuel Fernandes de Sousa Antunes</t>
  </si>
  <si>
    <t>Aprígio João Tenreiro Gondar Malveiro</t>
  </si>
  <si>
    <t>Beatriz Ventura dos Santos Pereira</t>
  </si>
  <si>
    <t>Bruno Daniel Guerreiro da Silva</t>
  </si>
  <si>
    <t>Catarina Brito Salvado e Silva</t>
  </si>
  <si>
    <t>Catarina De Melo Branco</t>
  </si>
  <si>
    <t>Daniel Garcia Domingos Rosa</t>
  </si>
  <si>
    <t>Daniel Garcia Leitão</t>
  </si>
  <si>
    <t>Daniel Nobre Chagas</t>
  </si>
  <si>
    <t>Eduardo Coelho Martins de Almeida Cunha</t>
  </si>
  <si>
    <t>Fábio Alexandre Figueiredo Ramos</t>
  </si>
  <si>
    <t>Filipe Miguel De Oliveira Ribeiro</t>
  </si>
  <si>
    <t>Francisco Alberto Cavaco de Sousa Pereira de Carvalho</t>
  </si>
  <si>
    <t>Francisco Mansilha Pena Galante</t>
  </si>
  <si>
    <t>João Francisco Ferreira Marques</t>
  </si>
  <si>
    <t>João Neto de Carvalho de Andrade Tavares</t>
  </si>
  <si>
    <t>João Pedro Abreu da Silva Ferreira Silvestre</t>
  </si>
  <si>
    <t>João Pedro Almeida Teixeira Paixão</t>
  </si>
  <si>
    <t>João Pedro Conde Ribeiro Alves Novo</t>
  </si>
  <si>
    <t>João Tiago Matias Marques de Almeida</t>
  </si>
  <si>
    <t>José Paulo Simões Coelho</t>
  </si>
  <si>
    <t>José Pedro Belbute Machado</t>
  </si>
  <si>
    <t>Maria Inês Lúcio Conceição</t>
  </si>
  <si>
    <t>Miguel Alho de Jesus</t>
  </si>
  <si>
    <t>Miguel Ângelo Da Silva Graça</t>
  </si>
  <si>
    <t>Paulo Tiago Gouveia Saldanha</t>
  </si>
  <si>
    <t>Pedro Miguel De Almeida Salgueiro</t>
  </si>
  <si>
    <t>Pedro Miguel Ferreira Pedrosa</t>
  </si>
  <si>
    <t>Rafael André Alves Cordeiro</t>
  </si>
  <si>
    <t>Rui André Salvador Barreiras</t>
  </si>
  <si>
    <t>Simão Campos Gonçalves</t>
  </si>
  <si>
    <t>João Manuel Reis dos Santos Silva</t>
  </si>
  <si>
    <t>Jorge Miguel Carmo Lourenço</t>
  </si>
  <si>
    <t>Vasco Faden da Silva de Vasconcelos Araújo</t>
  </si>
  <si>
    <t>Margarida Freitas de Sá Mendes</t>
  </si>
  <si>
    <t>Gonçalo Botelho Teixeira</t>
  </si>
  <si>
    <t>Marco António Sá Failache Filho</t>
  </si>
  <si>
    <t>Amalie Hjellestad Hella</t>
  </si>
  <si>
    <t>Nora Asheim</t>
  </si>
  <si>
    <t xml:space="preserve">Pedro Nuno Martins Duarte </t>
  </si>
  <si>
    <t>NOTAS DE MOD SIM - Testes, Exame. e Laboratórios</t>
  </si>
  <si>
    <t xml:space="preserve">Teste No. 1 </t>
  </si>
  <si>
    <t>Teste No.2</t>
  </si>
  <si>
    <t>Marco António Silva Ornelas</t>
  </si>
  <si>
    <t>Miguel Pereira Guerreiro</t>
  </si>
  <si>
    <t>EXAME</t>
  </si>
  <si>
    <t>Teste No. 1  (Rep)</t>
  </si>
  <si>
    <t>Teste No. 2  (Rep)</t>
  </si>
  <si>
    <t>Nota Teorica Final (n arredonda)</t>
  </si>
  <si>
    <t>LABS</t>
  </si>
  <si>
    <t>NOTA FINAL</t>
  </si>
  <si>
    <t>NOTA FINAL (n arredondada)</t>
  </si>
  <si>
    <t>NA</t>
  </si>
  <si>
    <t>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</si>
</sst>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0.0"/>
  </numFmts>
  <fonts count="48">
    <font>
      <sz val="10"/>
      <name val="Arial"/>
      <family val="0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5"/>
      <name val="Arial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Arial"/>
      <family val="2"/>
    </font>
    <font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1" fontId="3" fillId="33" borderId="0" xfId="0" applyNumberFormat="1" applyFont="1" applyFill="1" applyBorder="1" applyAlignment="1">
      <alignment horizontal="center" vertical="center" wrapText="1"/>
    </xf>
    <xf numFmtId="177" fontId="2" fillId="5" borderId="0" xfId="0" applyNumberFormat="1" applyFont="1" applyFill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177" fontId="47" fillId="5" borderId="0" xfId="0" applyNumberFormat="1" applyFont="1" applyFill="1" applyAlignment="1">
      <alignment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1"/>
  <sheetViews>
    <sheetView tabSelected="1" zoomScalePageLayoutView="0" workbookViewId="0" topLeftCell="A81">
      <selection activeCell="K15" sqref="K15"/>
    </sheetView>
  </sheetViews>
  <sheetFormatPr defaultColWidth="8.8515625" defaultRowHeight="12.75"/>
  <cols>
    <col min="1" max="1" width="13.00390625" style="11" customWidth="1"/>
    <col min="2" max="2" width="61.421875" style="4" customWidth="1"/>
    <col min="3" max="3" width="9.7109375" style="8" customWidth="1"/>
    <col min="4" max="4" width="8.00390625" style="8" customWidth="1"/>
    <col min="5" max="5" width="9.00390625" style="4" customWidth="1"/>
    <col min="6" max="6" width="8.8515625" style="8" customWidth="1"/>
    <col min="7" max="7" width="14.00390625" style="0" customWidth="1"/>
    <col min="8" max="8" width="14.7109375" style="15" customWidth="1"/>
    <col min="9" max="9" width="8.8515625" style="4" customWidth="1"/>
    <col min="10" max="10" width="12.140625" style="4" customWidth="1"/>
    <col min="11" max="11" width="8.8515625" style="22" customWidth="1"/>
  </cols>
  <sheetData>
    <row r="2" ht="19.5">
      <c r="B2" s="4" t="s">
        <v>82</v>
      </c>
    </row>
    <row r="4" spans="1:11" ht="84.75" customHeight="1">
      <c r="A4" s="12" t="s">
        <v>0</v>
      </c>
      <c r="B4" s="2" t="s">
        <v>1</v>
      </c>
      <c r="C4" s="5" t="s">
        <v>83</v>
      </c>
      <c r="D4" s="5" t="s">
        <v>84</v>
      </c>
      <c r="E4" s="5" t="s">
        <v>88</v>
      </c>
      <c r="F4" s="5" t="s">
        <v>89</v>
      </c>
      <c r="G4" s="5" t="s">
        <v>87</v>
      </c>
      <c r="H4" s="16" t="s">
        <v>90</v>
      </c>
      <c r="I4" s="5" t="s">
        <v>91</v>
      </c>
      <c r="J4" s="5" t="s">
        <v>93</v>
      </c>
      <c r="K4" s="20" t="s">
        <v>92</v>
      </c>
    </row>
    <row r="5" spans="1:11" s="1" customFormat="1" ht="51.75" customHeight="1">
      <c r="A5" s="13"/>
      <c r="B5" s="3"/>
      <c r="C5" s="3"/>
      <c r="D5" s="3"/>
      <c r="E5" s="6"/>
      <c r="F5" s="9"/>
      <c r="H5" s="17"/>
      <c r="I5" s="6"/>
      <c r="J5" s="6"/>
      <c r="K5" s="23"/>
    </row>
    <row r="6" spans="1:11" s="1" customFormat="1" ht="51.75" customHeight="1">
      <c r="A6" s="13"/>
      <c r="B6" s="3"/>
      <c r="C6" s="3"/>
      <c r="D6" s="3"/>
      <c r="E6" s="6"/>
      <c r="F6" s="9"/>
      <c r="H6" s="17"/>
      <c r="I6" s="6"/>
      <c r="J6" s="6"/>
      <c r="K6" s="23"/>
    </row>
    <row r="7" spans="1:11" ht="51.75" customHeight="1">
      <c r="A7" s="11">
        <v>75634</v>
      </c>
      <c r="B7" s="6" t="s">
        <v>2</v>
      </c>
      <c r="C7" s="9">
        <v>15</v>
      </c>
      <c r="D7" s="9">
        <v>13.2</v>
      </c>
      <c r="H7" s="15">
        <f>MAX((MAX(C7,E7)+MAX(D7,F7))/2,G7)</f>
        <v>14.1</v>
      </c>
      <c r="I7" s="21">
        <v>16.925</v>
      </c>
      <c r="J7" s="4">
        <f>(H7+I7)/2</f>
        <v>15.5125</v>
      </c>
      <c r="K7" s="22">
        <f>J7</f>
        <v>15.5125</v>
      </c>
    </row>
    <row r="8" spans="1:11" ht="51.75" customHeight="1">
      <c r="A8" s="11">
        <v>79589</v>
      </c>
      <c r="B8" s="6" t="s">
        <v>3</v>
      </c>
      <c r="C8" s="9"/>
      <c r="D8" s="9"/>
      <c r="H8" s="24"/>
      <c r="I8" s="21">
        <v>14.025</v>
      </c>
      <c r="K8" s="22" t="s">
        <v>94</v>
      </c>
    </row>
    <row r="9" spans="1:11" ht="51.75" customHeight="1">
      <c r="A9" s="11">
        <v>80882</v>
      </c>
      <c r="B9" s="6" t="s">
        <v>4</v>
      </c>
      <c r="C9" s="9">
        <v>16</v>
      </c>
      <c r="D9" s="9">
        <v>12</v>
      </c>
      <c r="H9" s="15">
        <f>MAX((MAX(C9,E9)+MAX(D9,F9))/2,G9)</f>
        <v>14</v>
      </c>
      <c r="I9" s="21">
        <v>15.95</v>
      </c>
      <c r="J9" s="4">
        <f>(H9+I9)/2</f>
        <v>14.975</v>
      </c>
      <c r="K9" s="22">
        <f>J9</f>
        <v>14.975</v>
      </c>
    </row>
    <row r="10" spans="1:11" ht="51.75" customHeight="1">
      <c r="A10" s="11">
        <v>81346</v>
      </c>
      <c r="B10" s="6" t="s">
        <v>5</v>
      </c>
      <c r="C10" s="9"/>
      <c r="D10" s="9"/>
      <c r="H10" s="24"/>
      <c r="I10" s="21">
        <v>14.5</v>
      </c>
      <c r="K10" s="22" t="s">
        <v>94</v>
      </c>
    </row>
    <row r="11" spans="1:11" ht="51.75" customHeight="1">
      <c r="A11" s="11">
        <v>81733</v>
      </c>
      <c r="B11" s="6" t="s">
        <v>6</v>
      </c>
      <c r="C11" s="9">
        <v>15.4</v>
      </c>
      <c r="D11" s="9">
        <v>15.5</v>
      </c>
      <c r="H11" s="15">
        <f aca="true" t="shared" si="0" ref="H11:H16">MAX((MAX(C11,E11)+MAX(D11,F11))/2,G11)</f>
        <v>15.45</v>
      </c>
      <c r="I11" s="21">
        <v>13.225</v>
      </c>
      <c r="J11" s="4">
        <f>(H11+I11)/2</f>
        <v>14.337499999999999</v>
      </c>
      <c r="K11" s="22">
        <f aca="true" t="shared" si="1" ref="K11:K74">J11</f>
        <v>14.337499999999999</v>
      </c>
    </row>
    <row r="12" spans="1:11" ht="51.75" customHeight="1">
      <c r="A12" s="11">
        <v>82269</v>
      </c>
      <c r="B12" s="6" t="s">
        <v>7</v>
      </c>
      <c r="C12" s="9">
        <v>10.9</v>
      </c>
      <c r="D12" s="9">
        <v>11.5</v>
      </c>
      <c r="G12" s="26"/>
      <c r="H12" s="15">
        <f t="shared" si="0"/>
        <v>11.2</v>
      </c>
      <c r="I12" s="21">
        <v>15.425</v>
      </c>
      <c r="J12" s="4">
        <f>(H12+I12)/2</f>
        <v>13.3125</v>
      </c>
      <c r="K12" s="22">
        <f t="shared" si="1"/>
        <v>13.3125</v>
      </c>
    </row>
    <row r="13" spans="1:11" ht="51.75" customHeight="1">
      <c r="A13" s="11">
        <v>83946</v>
      </c>
      <c r="B13" s="6" t="s">
        <v>8</v>
      </c>
      <c r="C13" s="9">
        <v>20</v>
      </c>
      <c r="D13" s="9">
        <v>17.8</v>
      </c>
      <c r="H13" s="15">
        <f t="shared" si="0"/>
        <v>18.9</v>
      </c>
      <c r="I13" s="21">
        <v>16.125</v>
      </c>
      <c r="J13" s="4">
        <f>(H13+I13)/2</f>
        <v>17.5125</v>
      </c>
      <c r="K13" s="22">
        <f t="shared" si="1"/>
        <v>17.5125</v>
      </c>
    </row>
    <row r="14" spans="1:11" ht="51.75" customHeight="1">
      <c r="A14" s="11">
        <v>83978</v>
      </c>
      <c r="B14" s="6" t="s">
        <v>9</v>
      </c>
      <c r="C14" s="9">
        <v>20</v>
      </c>
      <c r="D14" s="9">
        <v>17.5</v>
      </c>
      <c r="H14" s="15">
        <f t="shared" si="0"/>
        <v>18.75</v>
      </c>
      <c r="I14" s="21">
        <v>15.425</v>
      </c>
      <c r="J14" s="4">
        <f>(H14+I14)/2</f>
        <v>17.0875</v>
      </c>
      <c r="K14" s="22">
        <f t="shared" si="1"/>
        <v>17.0875</v>
      </c>
    </row>
    <row r="15" spans="1:11" ht="51.75" customHeight="1">
      <c r="A15" s="11">
        <v>84045</v>
      </c>
      <c r="B15" s="6" t="s">
        <v>10</v>
      </c>
      <c r="C15" s="9">
        <v>12.5</v>
      </c>
      <c r="D15" s="9">
        <v>6</v>
      </c>
      <c r="F15" s="19">
        <v>15.5</v>
      </c>
      <c r="H15" s="15">
        <f t="shared" si="0"/>
        <v>14</v>
      </c>
      <c r="I15" s="27">
        <v>7.949999999999999</v>
      </c>
      <c r="K15" s="28" t="s">
        <v>95</v>
      </c>
    </row>
    <row r="16" spans="1:11" ht="51.75" customHeight="1">
      <c r="A16" s="11">
        <v>84141</v>
      </c>
      <c r="B16" s="6" t="s">
        <v>11</v>
      </c>
      <c r="C16" s="9">
        <v>13.5</v>
      </c>
      <c r="D16" s="9">
        <v>12.5</v>
      </c>
      <c r="H16" s="15">
        <f t="shared" si="0"/>
        <v>13</v>
      </c>
      <c r="I16" s="21">
        <v>13.225</v>
      </c>
      <c r="J16" s="4">
        <f>(H16+I16)/2</f>
        <v>13.1125</v>
      </c>
      <c r="K16" s="22">
        <f t="shared" si="1"/>
        <v>13.1125</v>
      </c>
    </row>
    <row r="17" spans="1:11" ht="51.75" customHeight="1">
      <c r="A17" s="11">
        <v>84149</v>
      </c>
      <c r="B17" s="6" t="s">
        <v>12</v>
      </c>
      <c r="C17" s="9">
        <v>17.5</v>
      </c>
      <c r="D17" s="9">
        <v>17</v>
      </c>
      <c r="H17" s="15">
        <f aca="true" t="shared" si="2" ref="H17:H48">MAX((MAX(C17,E17)+MAX(D17,F17))/2,G17)</f>
        <v>17.25</v>
      </c>
      <c r="I17" s="21">
        <v>16.125</v>
      </c>
      <c r="J17" s="4">
        <f>(H17+I17)/2</f>
        <v>16.6875</v>
      </c>
      <c r="K17" s="22">
        <f t="shared" si="1"/>
        <v>16.6875</v>
      </c>
    </row>
    <row r="18" spans="1:11" ht="51.75" customHeight="1">
      <c r="A18" s="11">
        <v>84154</v>
      </c>
      <c r="B18" s="6" t="s">
        <v>13</v>
      </c>
      <c r="C18" s="9"/>
      <c r="D18" s="9"/>
      <c r="I18" s="21"/>
      <c r="K18" s="22" t="s">
        <v>94</v>
      </c>
    </row>
    <row r="19" spans="1:11" ht="51.75" customHeight="1">
      <c r="A19" s="11">
        <v>84170</v>
      </c>
      <c r="B19" s="6" t="s">
        <v>14</v>
      </c>
      <c r="C19" s="9">
        <v>15</v>
      </c>
      <c r="D19" s="9">
        <v>12.9</v>
      </c>
      <c r="H19" s="15">
        <f t="shared" si="2"/>
        <v>13.95</v>
      </c>
      <c r="I19" s="21">
        <v>7.949999999999999</v>
      </c>
      <c r="J19" s="4">
        <f>(H19+I19)/2</f>
        <v>10.95</v>
      </c>
      <c r="K19" s="22">
        <f t="shared" si="1"/>
        <v>10.95</v>
      </c>
    </row>
    <row r="20" spans="1:11" ht="51.75" customHeight="1">
      <c r="A20" s="11">
        <v>84536</v>
      </c>
      <c r="B20" s="6" t="s">
        <v>15</v>
      </c>
      <c r="C20" s="9">
        <v>14.5</v>
      </c>
      <c r="D20" s="9">
        <v>14.5</v>
      </c>
      <c r="H20" s="15">
        <f t="shared" si="2"/>
        <v>14.5</v>
      </c>
      <c r="I20" s="21">
        <v>16.025</v>
      </c>
      <c r="J20" s="4">
        <f>(H20+I20)/2</f>
        <v>15.2625</v>
      </c>
      <c r="K20" s="22">
        <f t="shared" si="1"/>
        <v>15.2625</v>
      </c>
    </row>
    <row r="21" spans="1:11" ht="51.75" customHeight="1">
      <c r="A21" s="11">
        <v>84555</v>
      </c>
      <c r="B21" s="6" t="s">
        <v>16</v>
      </c>
      <c r="C21" s="9">
        <v>19</v>
      </c>
      <c r="D21" s="9">
        <v>12.5</v>
      </c>
      <c r="H21" s="15">
        <f t="shared" si="2"/>
        <v>15.75</v>
      </c>
      <c r="I21" s="18">
        <v>13.5</v>
      </c>
      <c r="J21" s="4">
        <f>(H21+I21)/2</f>
        <v>14.625</v>
      </c>
      <c r="K21" s="22">
        <f t="shared" si="1"/>
        <v>14.625</v>
      </c>
    </row>
    <row r="22" spans="1:11" ht="51.75" customHeight="1">
      <c r="A22" s="11">
        <v>86829</v>
      </c>
      <c r="B22" s="6" t="s">
        <v>17</v>
      </c>
      <c r="C22" s="9">
        <v>19</v>
      </c>
      <c r="D22" s="9">
        <v>16</v>
      </c>
      <c r="H22" s="15">
        <f t="shared" si="2"/>
        <v>17.5</v>
      </c>
      <c r="I22" s="21">
        <v>14.175</v>
      </c>
      <c r="J22" s="4">
        <f>(H22+I22)/2</f>
        <v>15.8375</v>
      </c>
      <c r="K22" s="22">
        <f t="shared" si="1"/>
        <v>15.8375</v>
      </c>
    </row>
    <row r="23" spans="1:11" ht="51.75" customHeight="1">
      <c r="A23" s="11">
        <v>86871</v>
      </c>
      <c r="B23" s="6" t="s">
        <v>18</v>
      </c>
      <c r="C23" s="9">
        <v>15</v>
      </c>
      <c r="D23" s="9">
        <v>15.5</v>
      </c>
      <c r="H23" s="15">
        <f t="shared" si="2"/>
        <v>15.25</v>
      </c>
      <c r="I23" s="21">
        <v>14.025</v>
      </c>
      <c r="J23" s="4">
        <f>(H23+I23)/2</f>
        <v>14.6375</v>
      </c>
      <c r="K23" s="22">
        <f t="shared" si="1"/>
        <v>14.6375</v>
      </c>
    </row>
    <row r="24" spans="1:11" ht="51.75" customHeight="1">
      <c r="A24" s="11">
        <v>86938</v>
      </c>
      <c r="B24" s="6" t="s">
        <v>19</v>
      </c>
      <c r="C24" s="9">
        <v>13</v>
      </c>
      <c r="D24" s="9"/>
      <c r="F24" s="19">
        <v>12.5</v>
      </c>
      <c r="H24" s="15">
        <f t="shared" si="2"/>
        <v>12.75</v>
      </c>
      <c r="I24" s="21">
        <v>15.249999999999998</v>
      </c>
      <c r="J24" s="4">
        <f>(H24+I24)/2</f>
        <v>14</v>
      </c>
      <c r="K24" s="22">
        <f t="shared" si="1"/>
        <v>14</v>
      </c>
    </row>
    <row r="25" spans="1:11" ht="51.75" customHeight="1">
      <c r="A25" s="11">
        <v>86944</v>
      </c>
      <c r="B25" s="6" t="s">
        <v>20</v>
      </c>
      <c r="C25" s="9">
        <v>14.5</v>
      </c>
      <c r="D25" s="9">
        <v>17.5</v>
      </c>
      <c r="H25" s="15">
        <f t="shared" si="2"/>
        <v>16</v>
      </c>
      <c r="I25" s="21">
        <v>14.175</v>
      </c>
      <c r="J25" s="4">
        <f>(H25+I25)/2</f>
        <v>15.0875</v>
      </c>
      <c r="K25" s="22">
        <f t="shared" si="1"/>
        <v>15.0875</v>
      </c>
    </row>
    <row r="26" spans="1:11" ht="51.75" customHeight="1">
      <c r="A26" s="11">
        <v>86955</v>
      </c>
      <c r="B26" s="6" t="s">
        <v>21</v>
      </c>
      <c r="C26" s="9"/>
      <c r="D26" s="9"/>
      <c r="G26" s="18">
        <v>11.6</v>
      </c>
      <c r="H26" s="15">
        <f t="shared" si="2"/>
        <v>11.6</v>
      </c>
      <c r="I26" s="21">
        <v>14.5</v>
      </c>
      <c r="J26" s="4">
        <f>(H26+I26)/2</f>
        <v>13.05</v>
      </c>
      <c r="K26" s="22">
        <f t="shared" si="1"/>
        <v>13.05</v>
      </c>
    </row>
    <row r="27" spans="1:11" ht="51.75" customHeight="1">
      <c r="A27" s="11">
        <v>87015</v>
      </c>
      <c r="B27" s="6" t="s">
        <v>22</v>
      </c>
      <c r="C27" s="9"/>
      <c r="D27" s="9">
        <v>18.3</v>
      </c>
      <c r="E27" s="18">
        <v>18.5</v>
      </c>
      <c r="H27" s="15">
        <f t="shared" si="2"/>
        <v>18.4</v>
      </c>
      <c r="I27" s="21">
        <v>14.175</v>
      </c>
      <c r="J27" s="4">
        <f>(H27+I27)/2</f>
        <v>16.2875</v>
      </c>
      <c r="K27" s="22">
        <f t="shared" si="1"/>
        <v>16.2875</v>
      </c>
    </row>
    <row r="28" spans="1:11" ht="51.75" customHeight="1">
      <c r="A28" s="11">
        <v>87029</v>
      </c>
      <c r="B28" s="6" t="s">
        <v>23</v>
      </c>
      <c r="C28" s="9"/>
      <c r="D28" s="9"/>
      <c r="I28" s="18"/>
      <c r="K28" s="22" t="s">
        <v>94</v>
      </c>
    </row>
    <row r="29" spans="1:11" ht="51.75" customHeight="1">
      <c r="A29" s="11">
        <v>87093</v>
      </c>
      <c r="B29" s="6" t="s">
        <v>24</v>
      </c>
      <c r="C29" s="9">
        <v>16</v>
      </c>
      <c r="D29" s="9">
        <v>15</v>
      </c>
      <c r="H29" s="15">
        <f t="shared" si="2"/>
        <v>15.5</v>
      </c>
      <c r="I29" s="21">
        <v>14.649999999999999</v>
      </c>
      <c r="J29" s="4">
        <f>(H29+I29)/2</f>
        <v>15.075</v>
      </c>
      <c r="K29" s="22">
        <f t="shared" si="1"/>
        <v>15.075</v>
      </c>
    </row>
    <row r="30" spans="1:11" ht="51.75" customHeight="1">
      <c r="A30" s="11">
        <v>87102</v>
      </c>
      <c r="B30" s="6" t="s">
        <v>81</v>
      </c>
      <c r="C30" s="9">
        <v>18.5</v>
      </c>
      <c r="D30" s="9">
        <v>16</v>
      </c>
      <c r="H30" s="15">
        <f t="shared" si="2"/>
        <v>17.25</v>
      </c>
      <c r="I30" s="21">
        <v>16.025</v>
      </c>
      <c r="J30" s="4">
        <f>(H30+I30)/2</f>
        <v>16.6375</v>
      </c>
      <c r="K30" s="22">
        <f t="shared" si="1"/>
        <v>16.6375</v>
      </c>
    </row>
    <row r="31" spans="1:11" ht="51.75" customHeight="1">
      <c r="A31" s="11">
        <v>87110</v>
      </c>
      <c r="B31" s="6" t="s">
        <v>25</v>
      </c>
      <c r="C31" s="9">
        <v>19</v>
      </c>
      <c r="D31" s="9">
        <v>14.5</v>
      </c>
      <c r="F31" s="19">
        <v>19</v>
      </c>
      <c r="H31" s="15">
        <f t="shared" si="2"/>
        <v>19</v>
      </c>
      <c r="I31" s="21">
        <v>17.6</v>
      </c>
      <c r="J31" s="4">
        <f>(H31+I31)/2</f>
        <v>18.3</v>
      </c>
      <c r="K31" s="22">
        <f t="shared" si="1"/>
        <v>18.3</v>
      </c>
    </row>
    <row r="32" spans="1:11" ht="51.75" customHeight="1">
      <c r="A32" s="11">
        <v>87161</v>
      </c>
      <c r="B32" s="6" t="s">
        <v>26</v>
      </c>
      <c r="C32" s="9"/>
      <c r="D32" s="9"/>
      <c r="I32" s="21"/>
      <c r="K32" s="22" t="s">
        <v>94</v>
      </c>
    </row>
    <row r="33" spans="1:11" ht="51.75" customHeight="1">
      <c r="A33" s="11">
        <v>88071</v>
      </c>
      <c r="B33" s="6" t="s">
        <v>27</v>
      </c>
      <c r="C33" s="9">
        <v>18</v>
      </c>
      <c r="D33" s="9">
        <v>18</v>
      </c>
      <c r="H33" s="15">
        <f t="shared" si="2"/>
        <v>18</v>
      </c>
      <c r="I33" s="21">
        <v>17.6</v>
      </c>
      <c r="J33" s="4">
        <f>(H33+I33)/2</f>
        <v>17.8</v>
      </c>
      <c r="K33" s="22">
        <f t="shared" si="1"/>
        <v>17.8</v>
      </c>
    </row>
    <row r="34" spans="1:11" ht="51.75" customHeight="1">
      <c r="A34" s="11">
        <v>89867</v>
      </c>
      <c r="B34" s="6" t="s">
        <v>28</v>
      </c>
      <c r="C34" s="9">
        <v>17.5</v>
      </c>
      <c r="D34" s="9">
        <v>11.3</v>
      </c>
      <c r="H34" s="15">
        <f t="shared" si="2"/>
        <v>14.4</v>
      </c>
      <c r="I34" s="21">
        <v>14.325</v>
      </c>
      <c r="J34" s="4">
        <f>(H34+I34)/2</f>
        <v>14.3625</v>
      </c>
      <c r="K34" s="22">
        <f t="shared" si="1"/>
        <v>14.3625</v>
      </c>
    </row>
    <row r="35" spans="1:11" ht="51.75" customHeight="1">
      <c r="A35" s="11">
        <v>89910</v>
      </c>
      <c r="B35" s="6" t="s">
        <v>29</v>
      </c>
      <c r="C35" s="9">
        <v>18.5</v>
      </c>
      <c r="D35" s="9">
        <v>15.6</v>
      </c>
      <c r="H35" s="15">
        <f t="shared" si="2"/>
        <v>17.05</v>
      </c>
      <c r="I35" s="21">
        <v>13.975000000000001</v>
      </c>
      <c r="J35" s="4">
        <f>(H35+I35)/2</f>
        <v>15.512500000000001</v>
      </c>
      <c r="K35" s="22">
        <f t="shared" si="1"/>
        <v>15.512500000000001</v>
      </c>
    </row>
    <row r="36" spans="1:11" ht="51.75" customHeight="1">
      <c r="A36" s="11">
        <v>89988</v>
      </c>
      <c r="B36" s="6" t="s">
        <v>30</v>
      </c>
      <c r="C36" s="9">
        <v>8.3</v>
      </c>
      <c r="D36" s="9">
        <v>11</v>
      </c>
      <c r="E36" s="18">
        <v>16</v>
      </c>
      <c r="H36" s="15">
        <f t="shared" si="2"/>
        <v>13.5</v>
      </c>
      <c r="I36" s="21">
        <v>16.65</v>
      </c>
      <c r="J36" s="4">
        <f>(H36+I36)/2</f>
        <v>15.075</v>
      </c>
      <c r="K36" s="22">
        <f t="shared" si="1"/>
        <v>15.075</v>
      </c>
    </row>
    <row r="37" spans="1:11" ht="51.75" customHeight="1">
      <c r="A37" s="11">
        <v>89998</v>
      </c>
      <c r="B37" s="6" t="s">
        <v>31</v>
      </c>
      <c r="C37" s="9">
        <v>20</v>
      </c>
      <c r="D37" s="9">
        <v>18</v>
      </c>
      <c r="H37" s="15">
        <f t="shared" si="2"/>
        <v>19</v>
      </c>
      <c r="I37" s="21">
        <v>16.65</v>
      </c>
      <c r="J37" s="4">
        <f>(H37+I37)/2</f>
        <v>17.825</v>
      </c>
      <c r="K37" s="22">
        <f t="shared" si="1"/>
        <v>17.825</v>
      </c>
    </row>
    <row r="38" spans="1:11" ht="51.75" customHeight="1">
      <c r="A38" s="11">
        <v>90007</v>
      </c>
      <c r="B38" s="6" t="s">
        <v>32</v>
      </c>
      <c r="C38" s="9">
        <v>19</v>
      </c>
      <c r="D38" s="9">
        <v>14.5</v>
      </c>
      <c r="H38" s="15">
        <f t="shared" si="2"/>
        <v>16.75</v>
      </c>
      <c r="I38" s="21">
        <v>17.275</v>
      </c>
      <c r="J38" s="4">
        <f>(H38+I38)/2</f>
        <v>17.0125</v>
      </c>
      <c r="K38" s="22">
        <f t="shared" si="1"/>
        <v>17.0125</v>
      </c>
    </row>
    <row r="39" spans="1:11" ht="51.75" customHeight="1">
      <c r="A39" s="11">
        <v>90009</v>
      </c>
      <c r="B39" s="6" t="s">
        <v>33</v>
      </c>
      <c r="C39" s="9">
        <v>17.5</v>
      </c>
      <c r="D39" s="9">
        <v>17.5</v>
      </c>
      <c r="H39" s="15">
        <f t="shared" si="2"/>
        <v>17.5</v>
      </c>
      <c r="I39" s="21">
        <v>15.95</v>
      </c>
      <c r="J39" s="4">
        <f>(H39+I39)/2</f>
        <v>16.725</v>
      </c>
      <c r="K39" s="22">
        <f t="shared" si="1"/>
        <v>16.725</v>
      </c>
    </row>
    <row r="40" spans="1:11" ht="51.75" customHeight="1">
      <c r="A40" s="11">
        <v>90010</v>
      </c>
      <c r="B40" s="6" t="s">
        <v>34</v>
      </c>
      <c r="C40" s="9">
        <v>15</v>
      </c>
      <c r="D40" s="9">
        <v>15.5</v>
      </c>
      <c r="H40" s="15">
        <f t="shared" si="2"/>
        <v>15.25</v>
      </c>
      <c r="I40" s="21">
        <v>16.025</v>
      </c>
      <c r="J40" s="4">
        <f>(H40+I40)/2</f>
        <v>15.6375</v>
      </c>
      <c r="K40" s="22">
        <f t="shared" si="1"/>
        <v>15.6375</v>
      </c>
    </row>
    <row r="41" spans="1:11" ht="51.75" customHeight="1">
      <c r="A41" s="11">
        <v>90011</v>
      </c>
      <c r="B41" s="6" t="s">
        <v>35</v>
      </c>
      <c r="C41" s="9">
        <v>19.5</v>
      </c>
      <c r="D41" s="9">
        <v>18.4</v>
      </c>
      <c r="H41" s="15">
        <f t="shared" si="2"/>
        <v>18.95</v>
      </c>
      <c r="I41" s="21">
        <v>18.05</v>
      </c>
      <c r="J41" s="4">
        <f>(H41+I41)/2</f>
        <v>18.5</v>
      </c>
      <c r="K41" s="22">
        <f t="shared" si="1"/>
        <v>18.5</v>
      </c>
    </row>
    <row r="42" spans="1:11" ht="51.75" customHeight="1">
      <c r="A42" s="11">
        <v>90012</v>
      </c>
      <c r="B42" s="6" t="s">
        <v>36</v>
      </c>
      <c r="C42" s="9">
        <v>18.5</v>
      </c>
      <c r="D42" s="25">
        <v>16.5</v>
      </c>
      <c r="H42" s="15">
        <f t="shared" si="2"/>
        <v>17.5</v>
      </c>
      <c r="I42" s="21">
        <v>16.55</v>
      </c>
      <c r="J42" s="4">
        <f>(H42+I42)/2</f>
        <v>17.025</v>
      </c>
      <c r="K42" s="22">
        <f t="shared" si="1"/>
        <v>17.025</v>
      </c>
    </row>
    <row r="43" spans="1:11" ht="51.75" customHeight="1">
      <c r="A43" s="11">
        <v>90013</v>
      </c>
      <c r="B43" s="6" t="s">
        <v>37</v>
      </c>
      <c r="C43" s="9">
        <v>16.4</v>
      </c>
      <c r="D43" s="9">
        <v>15.5</v>
      </c>
      <c r="H43" s="15">
        <f t="shared" si="2"/>
        <v>15.95</v>
      </c>
      <c r="I43" s="21">
        <v>14.5</v>
      </c>
      <c r="J43" s="4">
        <f>(H43+I43)/2</f>
        <v>15.225</v>
      </c>
      <c r="K43" s="22">
        <f t="shared" si="1"/>
        <v>15.225</v>
      </c>
    </row>
    <row r="44" spans="1:11" ht="51.75" customHeight="1">
      <c r="A44" s="11">
        <v>90016</v>
      </c>
      <c r="B44" s="6" t="s">
        <v>38</v>
      </c>
      <c r="C44" s="9">
        <v>19</v>
      </c>
      <c r="D44" s="9">
        <v>17</v>
      </c>
      <c r="H44" s="15">
        <f t="shared" si="2"/>
        <v>18</v>
      </c>
      <c r="I44" s="21">
        <v>17.65</v>
      </c>
      <c r="J44" s="4">
        <f>(H44+I44)/2</f>
        <v>17.825</v>
      </c>
      <c r="K44" s="22">
        <f t="shared" si="1"/>
        <v>17.825</v>
      </c>
    </row>
    <row r="45" spans="1:11" ht="51.75" customHeight="1">
      <c r="A45" s="11">
        <v>90018</v>
      </c>
      <c r="B45" s="6" t="s">
        <v>39</v>
      </c>
      <c r="C45" s="9">
        <v>19.4</v>
      </c>
      <c r="D45" s="9">
        <v>18</v>
      </c>
      <c r="H45" s="15">
        <f t="shared" si="2"/>
        <v>18.7</v>
      </c>
      <c r="I45" s="21">
        <v>15.750000000000002</v>
      </c>
      <c r="J45" s="4">
        <f>(H45+I45)/2</f>
        <v>17.225</v>
      </c>
      <c r="K45" s="22">
        <f t="shared" si="1"/>
        <v>17.225</v>
      </c>
    </row>
    <row r="46" spans="1:11" ht="51.75" customHeight="1">
      <c r="A46" s="11">
        <v>90019</v>
      </c>
      <c r="B46" s="6" t="s">
        <v>40</v>
      </c>
      <c r="C46" s="9">
        <v>15.5</v>
      </c>
      <c r="D46" s="9">
        <v>14</v>
      </c>
      <c r="G46" s="18">
        <v>16.1</v>
      </c>
      <c r="H46" s="15">
        <f t="shared" si="2"/>
        <v>16.1</v>
      </c>
      <c r="I46" s="21">
        <v>15.95</v>
      </c>
      <c r="J46" s="4">
        <f>(H46+I46)/2</f>
        <v>16.025</v>
      </c>
      <c r="K46" s="22">
        <f t="shared" si="1"/>
        <v>16.025</v>
      </c>
    </row>
    <row r="47" spans="1:11" ht="51.75" customHeight="1">
      <c r="A47" s="11">
        <v>90023</v>
      </c>
      <c r="B47" s="6" t="s">
        <v>41</v>
      </c>
      <c r="C47" s="9">
        <v>20</v>
      </c>
      <c r="D47" s="9">
        <v>17</v>
      </c>
      <c r="H47" s="15">
        <f t="shared" si="2"/>
        <v>18.5</v>
      </c>
      <c r="I47" s="21">
        <v>17.200000000000003</v>
      </c>
      <c r="J47" s="4">
        <f>(H47+I47)/2</f>
        <v>17.85</v>
      </c>
      <c r="K47" s="22">
        <f t="shared" si="1"/>
        <v>17.85</v>
      </c>
    </row>
    <row r="48" spans="1:11" ht="51.75" customHeight="1">
      <c r="A48" s="11">
        <v>90024</v>
      </c>
      <c r="B48" s="6" t="s">
        <v>42</v>
      </c>
      <c r="C48" s="9">
        <v>18</v>
      </c>
      <c r="D48" s="9">
        <v>17</v>
      </c>
      <c r="H48" s="15">
        <f t="shared" si="2"/>
        <v>17.5</v>
      </c>
      <c r="I48" s="21">
        <v>17.049999999999997</v>
      </c>
      <c r="J48" s="4">
        <f>(H48+I48)/2</f>
        <v>17.275</v>
      </c>
      <c r="K48" s="22">
        <f t="shared" si="1"/>
        <v>17.275</v>
      </c>
    </row>
    <row r="49" spans="1:11" ht="51.75" customHeight="1">
      <c r="A49" s="11">
        <v>90026</v>
      </c>
      <c r="B49" s="6" t="s">
        <v>43</v>
      </c>
      <c r="C49" s="9">
        <v>19.5</v>
      </c>
      <c r="D49" s="9">
        <v>10</v>
      </c>
      <c r="F49" s="19">
        <v>18.5</v>
      </c>
      <c r="H49" s="15">
        <f aca="true" t="shared" si="3" ref="H49:H80">MAX((MAX(C49,E49)+MAX(D49,F49))/2,G49)</f>
        <v>19</v>
      </c>
      <c r="I49" s="21">
        <v>16.25</v>
      </c>
      <c r="J49" s="4">
        <f>(H49+I49)/2</f>
        <v>17.625</v>
      </c>
      <c r="K49" s="22">
        <f t="shared" si="1"/>
        <v>17.625</v>
      </c>
    </row>
    <row r="50" spans="1:11" ht="51.75" customHeight="1">
      <c r="A50" s="11">
        <v>90029</v>
      </c>
      <c r="B50" s="6" t="s">
        <v>44</v>
      </c>
      <c r="C50" s="9">
        <v>19</v>
      </c>
      <c r="D50" s="9">
        <v>14.75</v>
      </c>
      <c r="H50" s="15">
        <f t="shared" si="3"/>
        <v>16.875</v>
      </c>
      <c r="I50" s="21">
        <v>17.275</v>
      </c>
      <c r="J50" s="4">
        <f>(H50+I50)/2</f>
        <v>17.075</v>
      </c>
      <c r="K50" s="22">
        <f t="shared" si="1"/>
        <v>17.075</v>
      </c>
    </row>
    <row r="51" spans="1:11" ht="51.75" customHeight="1">
      <c r="A51" s="11">
        <v>90033</v>
      </c>
      <c r="B51" s="6" t="s">
        <v>45</v>
      </c>
      <c r="C51" s="9">
        <v>20</v>
      </c>
      <c r="D51" s="9">
        <v>18.5</v>
      </c>
      <c r="H51" s="15">
        <f t="shared" si="3"/>
        <v>19.25</v>
      </c>
      <c r="I51" s="21">
        <v>16.55</v>
      </c>
      <c r="J51" s="4">
        <f>(H51+I51)/2</f>
        <v>17.9</v>
      </c>
      <c r="K51" s="22">
        <f t="shared" si="1"/>
        <v>17.9</v>
      </c>
    </row>
    <row r="52" spans="1:11" ht="51.75" customHeight="1">
      <c r="A52" s="11">
        <v>90035</v>
      </c>
      <c r="B52" s="6" t="s">
        <v>46</v>
      </c>
      <c r="C52" s="9">
        <v>19.5</v>
      </c>
      <c r="D52" s="9">
        <v>18.9</v>
      </c>
      <c r="H52" s="15">
        <f t="shared" si="3"/>
        <v>19.2</v>
      </c>
      <c r="I52" s="21">
        <v>17.200000000000003</v>
      </c>
      <c r="J52" s="4">
        <f>(H52+I52)/2</f>
        <v>18.200000000000003</v>
      </c>
      <c r="K52" s="22">
        <f t="shared" si="1"/>
        <v>18.200000000000003</v>
      </c>
    </row>
    <row r="53" spans="1:11" ht="51.75" customHeight="1">
      <c r="A53" s="11">
        <v>90036</v>
      </c>
      <c r="B53" s="6" t="s">
        <v>47</v>
      </c>
      <c r="C53" s="9">
        <v>17.1</v>
      </c>
      <c r="D53" s="9">
        <v>18.5</v>
      </c>
      <c r="H53" s="15">
        <f t="shared" si="3"/>
        <v>17.8</v>
      </c>
      <c r="I53" s="21">
        <v>17.200000000000003</v>
      </c>
      <c r="J53" s="4">
        <f>(H53+I53)/2</f>
        <v>17.5</v>
      </c>
      <c r="K53" s="22">
        <f t="shared" si="1"/>
        <v>17.5</v>
      </c>
    </row>
    <row r="54" spans="1:11" ht="51.75" customHeight="1">
      <c r="A54" s="11">
        <v>90041</v>
      </c>
      <c r="B54" s="6" t="s">
        <v>48</v>
      </c>
      <c r="C54" s="9">
        <v>19</v>
      </c>
      <c r="D54" s="9">
        <v>18</v>
      </c>
      <c r="H54" s="15">
        <f t="shared" si="3"/>
        <v>18.5</v>
      </c>
      <c r="I54" s="21">
        <v>15.95</v>
      </c>
      <c r="J54" s="4">
        <f>(H54+I54)/2</f>
        <v>17.225</v>
      </c>
      <c r="K54" s="22">
        <f t="shared" si="1"/>
        <v>17.225</v>
      </c>
    </row>
    <row r="55" spans="1:11" ht="51.75" customHeight="1">
      <c r="A55" s="11">
        <v>90042</v>
      </c>
      <c r="B55" s="6" t="s">
        <v>49</v>
      </c>
      <c r="C55" s="9">
        <v>18.5</v>
      </c>
      <c r="D55" s="9">
        <v>18</v>
      </c>
      <c r="H55" s="15">
        <f t="shared" si="3"/>
        <v>18.25</v>
      </c>
      <c r="I55" s="21">
        <v>18.05</v>
      </c>
      <c r="J55" s="4">
        <f>(H55+I55)/2</f>
        <v>18.15</v>
      </c>
      <c r="K55" s="22">
        <f t="shared" si="1"/>
        <v>18.15</v>
      </c>
    </row>
    <row r="56" spans="1:11" ht="51.75" customHeight="1">
      <c r="A56" s="11">
        <v>90043</v>
      </c>
      <c r="B56" s="6" t="s">
        <v>50</v>
      </c>
      <c r="C56" s="9">
        <v>20</v>
      </c>
      <c r="D56" s="9">
        <v>18</v>
      </c>
      <c r="H56" s="15">
        <f t="shared" si="3"/>
        <v>19</v>
      </c>
      <c r="I56" s="21">
        <v>18.075</v>
      </c>
      <c r="J56" s="4">
        <f>(H56+I56)/2</f>
        <v>18.5375</v>
      </c>
      <c r="K56" s="22">
        <f t="shared" si="1"/>
        <v>18.5375</v>
      </c>
    </row>
    <row r="57" spans="1:11" ht="51.75" customHeight="1">
      <c r="A57" s="11">
        <v>90060</v>
      </c>
      <c r="B57" s="6" t="s">
        <v>51</v>
      </c>
      <c r="C57" s="9">
        <v>18.4</v>
      </c>
      <c r="D57" s="9">
        <v>16.6</v>
      </c>
      <c r="H57" s="15">
        <f t="shared" si="3"/>
        <v>17.5</v>
      </c>
      <c r="I57" s="21">
        <v>17.525</v>
      </c>
      <c r="J57" s="4">
        <f>(H57+I57)/2</f>
        <v>17.5125</v>
      </c>
      <c r="K57" s="22">
        <f t="shared" si="1"/>
        <v>17.5125</v>
      </c>
    </row>
    <row r="58" spans="1:11" ht="51.75" customHeight="1">
      <c r="A58" s="11">
        <v>90062</v>
      </c>
      <c r="B58" s="6" t="s">
        <v>52</v>
      </c>
      <c r="C58" s="9">
        <v>19</v>
      </c>
      <c r="D58" s="9">
        <v>16</v>
      </c>
      <c r="H58" s="15">
        <f t="shared" si="3"/>
        <v>17.5</v>
      </c>
      <c r="I58" s="21">
        <v>13.175</v>
      </c>
      <c r="J58" s="4">
        <f>(H58+I58)/2</f>
        <v>15.3375</v>
      </c>
      <c r="K58" s="22">
        <f t="shared" si="1"/>
        <v>15.3375</v>
      </c>
    </row>
    <row r="59" spans="1:11" ht="51.75" customHeight="1">
      <c r="A59" s="11">
        <v>90067</v>
      </c>
      <c r="B59" s="6" t="s">
        <v>53</v>
      </c>
      <c r="C59" s="9">
        <v>18</v>
      </c>
      <c r="D59" s="9">
        <v>18</v>
      </c>
      <c r="H59" s="15">
        <f t="shared" si="3"/>
        <v>18</v>
      </c>
      <c r="I59" s="21">
        <v>16.625</v>
      </c>
      <c r="J59" s="4">
        <f>(H59+I59)/2</f>
        <v>17.3125</v>
      </c>
      <c r="K59" s="22">
        <f t="shared" si="1"/>
        <v>17.3125</v>
      </c>
    </row>
    <row r="60" spans="1:11" ht="51.75" customHeight="1">
      <c r="A60" s="11">
        <v>90069</v>
      </c>
      <c r="B60" s="6" t="s">
        <v>54</v>
      </c>
      <c r="C60" s="9">
        <v>19</v>
      </c>
      <c r="D60" s="9">
        <v>17.2</v>
      </c>
      <c r="H60" s="15">
        <f t="shared" si="3"/>
        <v>18.1</v>
      </c>
      <c r="I60" s="21">
        <v>16.925</v>
      </c>
      <c r="J60" s="4">
        <f>(H60+I60)/2</f>
        <v>17.512500000000003</v>
      </c>
      <c r="K60" s="22">
        <f t="shared" si="1"/>
        <v>17.512500000000003</v>
      </c>
    </row>
    <row r="61" spans="1:11" ht="51.75" customHeight="1">
      <c r="A61" s="11">
        <v>90073</v>
      </c>
      <c r="B61" s="6" t="s">
        <v>55</v>
      </c>
      <c r="C61" s="9">
        <v>17.5</v>
      </c>
      <c r="D61" s="9">
        <v>14.5</v>
      </c>
      <c r="H61" s="15">
        <f t="shared" si="3"/>
        <v>16</v>
      </c>
      <c r="I61" s="21">
        <v>16.25</v>
      </c>
      <c r="J61" s="4">
        <f>(H61+I61)/2</f>
        <v>16.125</v>
      </c>
      <c r="K61" s="22">
        <f t="shared" si="1"/>
        <v>16.125</v>
      </c>
    </row>
    <row r="62" spans="1:11" ht="51.75" customHeight="1">
      <c r="A62" s="11">
        <v>90102</v>
      </c>
      <c r="B62" s="6" t="s">
        <v>56</v>
      </c>
      <c r="C62" s="9">
        <v>18.6</v>
      </c>
      <c r="D62" s="9">
        <v>14</v>
      </c>
      <c r="H62" s="15">
        <f t="shared" si="3"/>
        <v>16.3</v>
      </c>
      <c r="I62" s="21">
        <v>15.925</v>
      </c>
      <c r="J62" s="4">
        <f>(H62+I62)/2</f>
        <v>16.1125</v>
      </c>
      <c r="K62" s="22">
        <f t="shared" si="1"/>
        <v>16.1125</v>
      </c>
    </row>
    <row r="63" spans="1:11" ht="51.75" customHeight="1">
      <c r="A63" s="11">
        <v>90110</v>
      </c>
      <c r="B63" s="6" t="s">
        <v>57</v>
      </c>
      <c r="C63" s="9">
        <v>16</v>
      </c>
      <c r="D63" s="9">
        <v>18.5</v>
      </c>
      <c r="H63" s="15">
        <f t="shared" si="3"/>
        <v>17.25</v>
      </c>
      <c r="I63" s="21">
        <v>15.750000000000002</v>
      </c>
      <c r="J63" s="4">
        <f>(H63+I63)/2</f>
        <v>16.5</v>
      </c>
      <c r="K63" s="22">
        <f t="shared" si="1"/>
        <v>16.5</v>
      </c>
    </row>
    <row r="64" spans="1:11" ht="51.75" customHeight="1">
      <c r="A64" s="11">
        <v>90111</v>
      </c>
      <c r="B64" s="7" t="s">
        <v>58</v>
      </c>
      <c r="C64" s="10">
        <v>19.7</v>
      </c>
      <c r="D64" s="10">
        <v>19</v>
      </c>
      <c r="H64" s="15">
        <f t="shared" si="3"/>
        <v>19.35</v>
      </c>
      <c r="I64" s="21">
        <v>17.65</v>
      </c>
      <c r="J64" s="4">
        <f>(H64+I64)/2</f>
        <v>18.5</v>
      </c>
      <c r="K64" s="22">
        <f t="shared" si="1"/>
        <v>18.5</v>
      </c>
    </row>
    <row r="65" spans="1:11" ht="51.75" customHeight="1">
      <c r="A65" s="11">
        <v>90112</v>
      </c>
      <c r="B65" s="6" t="s">
        <v>59</v>
      </c>
      <c r="C65" s="9">
        <v>17.5</v>
      </c>
      <c r="D65" s="9">
        <v>17</v>
      </c>
      <c r="H65" s="15">
        <f t="shared" si="3"/>
        <v>17.25</v>
      </c>
      <c r="I65" s="21">
        <v>17.049999999999997</v>
      </c>
      <c r="J65" s="4">
        <f>(H65+I65)/2</f>
        <v>17.15</v>
      </c>
      <c r="K65" s="22">
        <f t="shared" si="1"/>
        <v>17.15</v>
      </c>
    </row>
    <row r="66" spans="1:11" ht="51.75" customHeight="1">
      <c r="A66" s="11">
        <v>90113</v>
      </c>
      <c r="B66" s="6" t="s">
        <v>60</v>
      </c>
      <c r="C66" s="9">
        <v>18.1</v>
      </c>
      <c r="D66" s="9">
        <v>16</v>
      </c>
      <c r="H66" s="15">
        <f t="shared" si="3"/>
        <v>17.05</v>
      </c>
      <c r="I66" s="21">
        <v>13.975000000000001</v>
      </c>
      <c r="J66" s="4">
        <f>(H66+I66)/2</f>
        <v>15.512500000000001</v>
      </c>
      <c r="K66" s="22">
        <f t="shared" si="1"/>
        <v>15.512500000000001</v>
      </c>
    </row>
    <row r="67" spans="1:11" ht="51.75" customHeight="1">
      <c r="A67" s="11">
        <v>90119</v>
      </c>
      <c r="B67" s="6" t="s">
        <v>61</v>
      </c>
      <c r="C67" s="9">
        <v>19.5</v>
      </c>
      <c r="D67" s="9">
        <v>18.4</v>
      </c>
      <c r="H67" s="15">
        <f t="shared" si="3"/>
        <v>18.95</v>
      </c>
      <c r="I67" s="21">
        <v>18.05</v>
      </c>
      <c r="J67" s="4">
        <f>(H67+I67)/2</f>
        <v>18.5</v>
      </c>
      <c r="K67" s="22">
        <f t="shared" si="1"/>
        <v>18.5</v>
      </c>
    </row>
    <row r="68" spans="1:11" ht="51.75" customHeight="1">
      <c r="A68" s="14">
        <v>90124</v>
      </c>
      <c r="B68" s="6" t="s">
        <v>62</v>
      </c>
      <c r="C68" s="9">
        <v>19.4</v>
      </c>
      <c r="D68" s="9">
        <v>17</v>
      </c>
      <c r="H68" s="15">
        <f t="shared" si="3"/>
        <v>18.2</v>
      </c>
      <c r="I68" s="21">
        <v>18.075</v>
      </c>
      <c r="J68" s="4">
        <f>(H68+I68)/2</f>
        <v>18.1375</v>
      </c>
      <c r="K68" s="22">
        <f t="shared" si="1"/>
        <v>18.1375</v>
      </c>
    </row>
    <row r="69" spans="1:11" ht="51.75" customHeight="1">
      <c r="A69" s="11">
        <v>90125</v>
      </c>
      <c r="B69" s="6" t="s">
        <v>63</v>
      </c>
      <c r="C69" s="9">
        <v>18.5</v>
      </c>
      <c r="D69" s="9">
        <v>15.5</v>
      </c>
      <c r="H69" s="15">
        <f t="shared" si="3"/>
        <v>17</v>
      </c>
      <c r="I69" s="21">
        <v>13.175</v>
      </c>
      <c r="J69" s="4">
        <f>(H69+I69)/2</f>
        <v>15.0875</v>
      </c>
      <c r="K69" s="22">
        <f t="shared" si="1"/>
        <v>15.0875</v>
      </c>
    </row>
    <row r="70" spans="1:11" ht="51.75" customHeight="1">
      <c r="A70" s="11">
        <v>90132</v>
      </c>
      <c r="B70" s="6" t="s">
        <v>85</v>
      </c>
      <c r="C70" s="9">
        <v>19</v>
      </c>
      <c r="D70" s="9">
        <v>18.5</v>
      </c>
      <c r="H70" s="15">
        <f t="shared" si="3"/>
        <v>18.75</v>
      </c>
      <c r="I70" s="21">
        <v>16.900000000000002</v>
      </c>
      <c r="J70" s="4">
        <f>(H70+I70)/2</f>
        <v>17.825000000000003</v>
      </c>
      <c r="K70" s="22">
        <f t="shared" si="1"/>
        <v>17.825000000000003</v>
      </c>
    </row>
    <row r="71" spans="1:11" ht="51.75" customHeight="1">
      <c r="A71" s="11">
        <v>90134</v>
      </c>
      <c r="B71" s="6" t="s">
        <v>64</v>
      </c>
      <c r="C71" s="9">
        <v>16.5</v>
      </c>
      <c r="D71" s="9">
        <v>15</v>
      </c>
      <c r="H71" s="15">
        <f t="shared" si="3"/>
        <v>15.75</v>
      </c>
      <c r="I71" s="21">
        <v>15.249999999999998</v>
      </c>
      <c r="J71" s="4">
        <f>(H71+I71)/2</f>
        <v>15.5</v>
      </c>
      <c r="K71" s="22">
        <f t="shared" si="1"/>
        <v>15.5</v>
      </c>
    </row>
    <row r="72" spans="1:11" ht="51.75" customHeight="1">
      <c r="A72" s="11">
        <v>90141</v>
      </c>
      <c r="B72" s="6" t="s">
        <v>65</v>
      </c>
      <c r="C72" s="9">
        <v>19.4</v>
      </c>
      <c r="D72" s="9">
        <v>18</v>
      </c>
      <c r="H72" s="15">
        <f t="shared" si="3"/>
        <v>18.7</v>
      </c>
      <c r="I72" s="21">
        <v>17.200000000000003</v>
      </c>
      <c r="J72" s="4">
        <f aca="true" t="shared" si="4" ref="J72:J86">(H72+I72)/2</f>
        <v>17.950000000000003</v>
      </c>
      <c r="K72" s="22">
        <f t="shared" si="1"/>
        <v>17.950000000000003</v>
      </c>
    </row>
    <row r="73" spans="1:11" ht="51.75" customHeight="1">
      <c r="A73" s="11">
        <v>90142</v>
      </c>
      <c r="B73" s="6" t="s">
        <v>66</v>
      </c>
      <c r="C73" s="9">
        <v>18.5</v>
      </c>
      <c r="D73" s="9">
        <v>18</v>
      </c>
      <c r="H73" s="15">
        <f t="shared" si="3"/>
        <v>18.25</v>
      </c>
      <c r="I73" s="21">
        <v>17.525</v>
      </c>
      <c r="J73" s="4">
        <f t="shared" si="4"/>
        <v>17.8875</v>
      </c>
      <c r="K73" s="22">
        <f t="shared" si="1"/>
        <v>17.8875</v>
      </c>
    </row>
    <row r="74" spans="1:11" ht="51.75" customHeight="1">
      <c r="A74" s="11">
        <v>90156</v>
      </c>
      <c r="B74" s="6" t="s">
        <v>67</v>
      </c>
      <c r="C74" s="9">
        <v>18.5</v>
      </c>
      <c r="D74" s="9">
        <v>18.5</v>
      </c>
      <c r="H74" s="15">
        <f t="shared" si="3"/>
        <v>18.5</v>
      </c>
      <c r="I74" s="21">
        <v>16.900000000000002</v>
      </c>
      <c r="J74" s="4">
        <f t="shared" si="4"/>
        <v>17.700000000000003</v>
      </c>
      <c r="K74" s="22">
        <f t="shared" si="1"/>
        <v>17.700000000000003</v>
      </c>
    </row>
    <row r="75" spans="1:11" ht="51.75" customHeight="1">
      <c r="A75" s="11">
        <v>90164</v>
      </c>
      <c r="B75" s="6" t="s">
        <v>68</v>
      </c>
      <c r="C75" s="9">
        <v>18.6</v>
      </c>
      <c r="D75" s="9">
        <v>15</v>
      </c>
      <c r="H75" s="15">
        <f t="shared" si="3"/>
        <v>16.8</v>
      </c>
      <c r="I75" s="21">
        <v>15.925</v>
      </c>
      <c r="J75" s="4">
        <f t="shared" si="4"/>
        <v>16.3625</v>
      </c>
      <c r="K75" s="22">
        <f aca="true" t="shared" si="5" ref="K75:K86">J75</f>
        <v>16.3625</v>
      </c>
    </row>
    <row r="76" spans="1:11" ht="51.75" customHeight="1">
      <c r="A76" s="11">
        <v>90166</v>
      </c>
      <c r="B76" s="6" t="s">
        <v>69</v>
      </c>
      <c r="C76" s="9">
        <v>18</v>
      </c>
      <c r="D76" s="9">
        <v>17.5</v>
      </c>
      <c r="H76" s="15">
        <f t="shared" si="3"/>
        <v>17.75</v>
      </c>
      <c r="I76" s="21">
        <v>14.625</v>
      </c>
      <c r="J76" s="4">
        <f t="shared" si="4"/>
        <v>16.1875</v>
      </c>
      <c r="K76" s="22">
        <f t="shared" si="5"/>
        <v>16.1875</v>
      </c>
    </row>
    <row r="77" spans="1:11" ht="51.75" customHeight="1">
      <c r="A77" s="11">
        <v>90171</v>
      </c>
      <c r="B77" s="6" t="s">
        <v>70</v>
      </c>
      <c r="C77" s="9">
        <v>20</v>
      </c>
      <c r="D77" s="9">
        <v>18.7</v>
      </c>
      <c r="H77" s="15">
        <f t="shared" si="3"/>
        <v>19.35</v>
      </c>
      <c r="I77" s="21">
        <v>18.05</v>
      </c>
      <c r="J77" s="4">
        <f t="shared" si="4"/>
        <v>18.700000000000003</v>
      </c>
      <c r="K77" s="22">
        <f t="shared" si="5"/>
        <v>18.700000000000003</v>
      </c>
    </row>
    <row r="78" spans="1:11" ht="51.75" customHeight="1">
      <c r="A78" s="11">
        <v>90187</v>
      </c>
      <c r="B78" s="6" t="s">
        <v>71</v>
      </c>
      <c r="C78" s="9">
        <v>13.4</v>
      </c>
      <c r="D78" s="9">
        <v>15.5</v>
      </c>
      <c r="H78" s="15">
        <f t="shared" si="3"/>
        <v>14.45</v>
      </c>
      <c r="I78" s="21">
        <v>11.275000000000002</v>
      </c>
      <c r="J78" s="4">
        <f t="shared" si="4"/>
        <v>12.8625</v>
      </c>
      <c r="K78" s="22">
        <f t="shared" si="5"/>
        <v>12.8625</v>
      </c>
    </row>
    <row r="79" spans="1:11" ht="51.75" customHeight="1">
      <c r="A79" s="11">
        <v>90193</v>
      </c>
      <c r="B79" s="6" t="s">
        <v>72</v>
      </c>
      <c r="C79" s="9">
        <v>19.5</v>
      </c>
      <c r="D79" s="9">
        <v>18.5</v>
      </c>
      <c r="H79" s="15">
        <f t="shared" si="3"/>
        <v>19</v>
      </c>
      <c r="I79" s="21">
        <v>16.625</v>
      </c>
      <c r="J79" s="4">
        <f t="shared" si="4"/>
        <v>17.8125</v>
      </c>
      <c r="K79" s="22">
        <f t="shared" si="5"/>
        <v>17.8125</v>
      </c>
    </row>
    <row r="80" spans="1:11" ht="51.75" customHeight="1">
      <c r="A80" s="11">
        <v>90803</v>
      </c>
      <c r="B80" s="6" t="s">
        <v>73</v>
      </c>
      <c r="C80" s="9">
        <v>16</v>
      </c>
      <c r="D80" s="9">
        <v>18</v>
      </c>
      <c r="H80" s="15">
        <f t="shared" si="3"/>
        <v>17</v>
      </c>
      <c r="I80" s="21">
        <v>16.1</v>
      </c>
      <c r="J80" s="4">
        <f t="shared" si="4"/>
        <v>16.55</v>
      </c>
      <c r="K80" s="22">
        <f t="shared" si="5"/>
        <v>16.55</v>
      </c>
    </row>
    <row r="81" spans="1:11" ht="51.75" customHeight="1">
      <c r="A81" s="11">
        <v>90804</v>
      </c>
      <c r="B81" s="6" t="s">
        <v>74</v>
      </c>
      <c r="C81" s="9">
        <v>13.4</v>
      </c>
      <c r="D81" s="9">
        <v>15.5</v>
      </c>
      <c r="H81" s="15">
        <f aca="true" t="shared" si="6" ref="H81:H86">MAX((MAX(C81,E81)+MAX(D81,F81))/2,G81)</f>
        <v>14.45</v>
      </c>
      <c r="I81" s="21">
        <v>16.1</v>
      </c>
      <c r="J81" s="4">
        <f t="shared" si="4"/>
        <v>15.275</v>
      </c>
      <c r="K81" s="22">
        <f t="shared" si="5"/>
        <v>15.275</v>
      </c>
    </row>
    <row r="82" spans="1:11" ht="51.75" customHeight="1">
      <c r="A82" s="11">
        <v>90817</v>
      </c>
      <c r="B82" s="6" t="s">
        <v>75</v>
      </c>
      <c r="C82" s="9">
        <v>16.5</v>
      </c>
      <c r="D82" s="9">
        <v>16</v>
      </c>
      <c r="H82" s="15">
        <f t="shared" si="6"/>
        <v>16.25</v>
      </c>
      <c r="I82" s="21">
        <v>14.325</v>
      </c>
      <c r="J82" s="4">
        <f t="shared" si="4"/>
        <v>15.2875</v>
      </c>
      <c r="K82" s="22">
        <f t="shared" si="5"/>
        <v>15.2875</v>
      </c>
    </row>
    <row r="83" spans="1:11" ht="51.75" customHeight="1">
      <c r="A83" s="11">
        <v>91032</v>
      </c>
      <c r="B83" s="6" t="s">
        <v>76</v>
      </c>
      <c r="C83" s="9">
        <v>18</v>
      </c>
      <c r="D83" s="9">
        <v>16.5</v>
      </c>
      <c r="H83" s="15">
        <f t="shared" si="6"/>
        <v>17.25</v>
      </c>
      <c r="I83" s="21">
        <v>14.625</v>
      </c>
      <c r="J83" s="4">
        <f t="shared" si="4"/>
        <v>15.9375</v>
      </c>
      <c r="K83" s="22">
        <f t="shared" si="5"/>
        <v>15.9375</v>
      </c>
    </row>
    <row r="84" spans="1:11" ht="51.75" customHeight="1">
      <c r="A84" s="11">
        <v>92408</v>
      </c>
      <c r="B84" s="6" t="s">
        <v>77</v>
      </c>
      <c r="C84" s="9"/>
      <c r="D84" s="9"/>
      <c r="I84" s="18"/>
      <c r="K84" s="22" t="s">
        <v>94</v>
      </c>
    </row>
    <row r="85" spans="1:11" ht="51.75" customHeight="1">
      <c r="A85" s="11">
        <v>93147</v>
      </c>
      <c r="B85" s="6" t="s">
        <v>86</v>
      </c>
      <c r="C85" s="9">
        <v>12.5</v>
      </c>
      <c r="D85" s="9"/>
      <c r="F85" s="19">
        <v>16</v>
      </c>
      <c r="H85" s="15">
        <f t="shared" si="6"/>
        <v>14.25</v>
      </c>
      <c r="I85" s="21">
        <v>14.5</v>
      </c>
      <c r="J85" s="4">
        <f t="shared" si="4"/>
        <v>14.375</v>
      </c>
      <c r="K85" s="22">
        <f t="shared" si="5"/>
        <v>14.375</v>
      </c>
    </row>
    <row r="86" spans="1:11" ht="51.75" customHeight="1">
      <c r="A86" s="11">
        <v>93863</v>
      </c>
      <c r="B86" s="6" t="s">
        <v>78</v>
      </c>
      <c r="C86" s="9">
        <v>15.4</v>
      </c>
      <c r="D86" s="9">
        <v>17.5</v>
      </c>
      <c r="H86" s="15">
        <f t="shared" si="6"/>
        <v>16.45</v>
      </c>
      <c r="I86" s="21">
        <v>16.025</v>
      </c>
      <c r="J86" s="4">
        <f t="shared" si="4"/>
        <v>16.237499999999997</v>
      </c>
      <c r="K86" s="22">
        <f t="shared" si="5"/>
        <v>16.237499999999997</v>
      </c>
    </row>
    <row r="87" spans="1:11" ht="51.75" customHeight="1">
      <c r="A87" s="11">
        <v>97730</v>
      </c>
      <c r="B87" s="6" t="s">
        <v>79</v>
      </c>
      <c r="C87" s="9"/>
      <c r="D87" s="9"/>
      <c r="I87" s="18"/>
      <c r="K87" s="22" t="s">
        <v>94</v>
      </c>
    </row>
    <row r="88" spans="1:11" ht="51.75" customHeight="1">
      <c r="A88" s="11">
        <v>97734</v>
      </c>
      <c r="B88" s="6" t="s">
        <v>80</v>
      </c>
      <c r="C88" s="9"/>
      <c r="D88" s="9"/>
      <c r="I88" s="18"/>
      <c r="K88" s="22" t="s">
        <v>94</v>
      </c>
    </row>
    <row r="89" spans="2:4" ht="51.75" customHeight="1">
      <c r="B89" s="6"/>
      <c r="C89" s="9"/>
      <c r="D89" s="9"/>
    </row>
    <row r="90" spans="2:4" ht="19.5">
      <c r="B90" s="6"/>
      <c r="C90" s="9"/>
      <c r="D90" s="9"/>
    </row>
    <row r="91" spans="2:4" ht="19.5">
      <c r="B91" s="6"/>
      <c r="C91" s="9"/>
      <c r="D91" s="9"/>
    </row>
    <row r="92" spans="2:4" ht="19.5">
      <c r="B92" s="6"/>
      <c r="C92" s="9"/>
      <c r="D92" s="9"/>
    </row>
    <row r="93" spans="2:4" ht="19.5">
      <c r="B93" s="6"/>
      <c r="C93" s="9"/>
      <c r="D93" s="9"/>
    </row>
    <row r="94" spans="2:4" ht="19.5">
      <c r="B94" s="6"/>
      <c r="C94" s="9"/>
      <c r="D94" s="9"/>
    </row>
    <row r="95" spans="2:4" ht="19.5">
      <c r="B95" s="6"/>
      <c r="C95" s="9"/>
      <c r="D95" s="9"/>
    </row>
    <row r="96" spans="2:4" ht="19.5">
      <c r="B96" s="6"/>
      <c r="C96" s="9"/>
      <c r="D96" s="9"/>
    </row>
    <row r="97" spans="2:4" ht="19.5">
      <c r="B97" s="6"/>
      <c r="C97" s="9"/>
      <c r="D97" s="9"/>
    </row>
    <row r="98" spans="2:4" ht="19.5">
      <c r="B98" s="6"/>
      <c r="C98" s="9"/>
      <c r="D98" s="9"/>
    </row>
    <row r="99" spans="2:4" ht="19.5">
      <c r="B99" s="6"/>
      <c r="C99" s="9"/>
      <c r="D99" s="9"/>
    </row>
    <row r="100" spans="2:4" ht="19.5">
      <c r="B100" s="6"/>
      <c r="C100" s="9"/>
      <c r="D100" s="9"/>
    </row>
    <row r="101" spans="2:4" ht="19.5">
      <c r="B101" s="6"/>
      <c r="C101" s="9"/>
      <c r="D101" s="9"/>
    </row>
    <row r="102" spans="2:4" ht="19.5">
      <c r="B102" s="6"/>
      <c r="C102" s="9"/>
      <c r="D102" s="9"/>
    </row>
    <row r="103" spans="2:4" ht="19.5">
      <c r="B103" s="6"/>
      <c r="C103" s="9"/>
      <c r="D103" s="9"/>
    </row>
    <row r="104" spans="2:4" ht="19.5">
      <c r="B104" s="6"/>
      <c r="C104" s="9"/>
      <c r="D104" s="9"/>
    </row>
    <row r="105" spans="2:4" ht="19.5">
      <c r="B105" s="6"/>
      <c r="C105" s="9"/>
      <c r="D105" s="9"/>
    </row>
    <row r="106" spans="2:4" ht="19.5">
      <c r="B106" s="6"/>
      <c r="C106" s="9"/>
      <c r="D106" s="9"/>
    </row>
    <row r="107" spans="2:4" ht="19.5">
      <c r="B107" s="6"/>
      <c r="C107" s="9"/>
      <c r="D107" s="9"/>
    </row>
    <row r="108" spans="2:4" ht="19.5">
      <c r="B108" s="6"/>
      <c r="C108" s="9"/>
      <c r="D108" s="9"/>
    </row>
    <row r="109" spans="2:4" ht="19.5">
      <c r="B109" s="6"/>
      <c r="C109" s="9"/>
      <c r="D109" s="9"/>
    </row>
    <row r="110" spans="2:4" ht="19.5">
      <c r="B110" s="6"/>
      <c r="C110" s="9"/>
      <c r="D110" s="9"/>
    </row>
    <row r="111" spans="2:4" ht="19.5">
      <c r="B111" s="6"/>
      <c r="C111" s="9"/>
      <c r="D111" s="9"/>
    </row>
    <row r="112" spans="2:4" ht="19.5">
      <c r="B112" s="6"/>
      <c r="C112" s="9"/>
      <c r="D112" s="9"/>
    </row>
    <row r="113" spans="2:4" ht="19.5">
      <c r="B113" s="6"/>
      <c r="C113" s="9"/>
      <c r="D113" s="9"/>
    </row>
    <row r="114" spans="2:4" ht="19.5">
      <c r="B114" s="6"/>
      <c r="C114" s="9"/>
      <c r="D114" s="9"/>
    </row>
    <row r="115" spans="2:4" ht="19.5">
      <c r="B115" s="6"/>
      <c r="C115" s="9"/>
      <c r="D115" s="9"/>
    </row>
    <row r="116" spans="2:4" ht="19.5">
      <c r="B116" s="6"/>
      <c r="C116" s="9"/>
      <c r="D116" s="9"/>
    </row>
    <row r="117" spans="2:4" ht="19.5">
      <c r="B117" s="6"/>
      <c r="C117" s="9"/>
      <c r="D117" s="9"/>
    </row>
    <row r="118" spans="2:4" ht="19.5">
      <c r="B118" s="6"/>
      <c r="C118" s="9"/>
      <c r="D118" s="9"/>
    </row>
    <row r="119" spans="2:4" ht="19.5">
      <c r="B119" s="6"/>
      <c r="C119" s="9"/>
      <c r="D119" s="9"/>
    </row>
    <row r="120" spans="2:4" ht="19.5">
      <c r="B120" s="6"/>
      <c r="C120" s="9"/>
      <c r="D120" s="9"/>
    </row>
    <row r="121" spans="2:4" ht="19.5">
      <c r="B121" s="6"/>
      <c r="C121" s="9"/>
      <c r="D121" s="9"/>
    </row>
    <row r="122" spans="2:4" ht="19.5">
      <c r="B122" s="6"/>
      <c r="C122" s="9"/>
      <c r="D122" s="9"/>
    </row>
    <row r="123" spans="2:4" ht="19.5">
      <c r="B123" s="6"/>
      <c r="C123" s="9"/>
      <c r="D123" s="9"/>
    </row>
    <row r="124" spans="2:4" ht="19.5">
      <c r="B124" s="6"/>
      <c r="C124" s="9"/>
      <c r="D124" s="9"/>
    </row>
    <row r="125" spans="2:4" ht="19.5">
      <c r="B125" s="6"/>
      <c r="C125" s="9"/>
      <c r="D125" s="9"/>
    </row>
    <row r="126" spans="2:4" ht="19.5">
      <c r="B126" s="6"/>
      <c r="C126" s="9"/>
      <c r="D126" s="9"/>
    </row>
    <row r="127" spans="2:4" ht="19.5">
      <c r="B127" s="6"/>
      <c r="C127" s="9"/>
      <c r="D127" s="9"/>
    </row>
    <row r="128" spans="2:4" ht="19.5">
      <c r="B128" s="6"/>
      <c r="C128" s="9"/>
      <c r="D128" s="9"/>
    </row>
    <row r="129" spans="2:4" ht="19.5">
      <c r="B129" s="6"/>
      <c r="C129" s="9"/>
      <c r="D129" s="9"/>
    </row>
    <row r="130" spans="2:4" ht="19.5">
      <c r="B130" s="6"/>
      <c r="C130" s="9"/>
      <c r="D130" s="9"/>
    </row>
    <row r="131" spans="2:4" ht="19.5">
      <c r="B131" s="6"/>
      <c r="C131" s="9"/>
      <c r="D131" s="9"/>
    </row>
    <row r="132" spans="2:4" ht="19.5">
      <c r="B132" s="6"/>
      <c r="C132" s="9"/>
      <c r="D132" s="9"/>
    </row>
    <row r="133" spans="2:4" ht="19.5">
      <c r="B133" s="6"/>
      <c r="C133" s="9"/>
      <c r="D133" s="9"/>
    </row>
    <row r="134" spans="2:4" ht="19.5">
      <c r="B134" s="6"/>
      <c r="C134" s="9"/>
      <c r="D134" s="9"/>
    </row>
    <row r="135" spans="2:4" ht="19.5">
      <c r="B135" s="6"/>
      <c r="C135" s="9"/>
      <c r="D135" s="9"/>
    </row>
    <row r="136" spans="2:4" ht="19.5">
      <c r="B136" s="6"/>
      <c r="C136" s="9"/>
      <c r="D136" s="9"/>
    </row>
    <row r="137" spans="2:4" ht="19.5">
      <c r="B137" s="6"/>
      <c r="C137" s="9"/>
      <c r="D137" s="9"/>
    </row>
    <row r="138" spans="2:4" ht="19.5">
      <c r="B138" s="6"/>
      <c r="C138" s="9"/>
      <c r="D138" s="9"/>
    </row>
    <row r="139" spans="2:4" ht="19.5">
      <c r="B139" s="6"/>
      <c r="C139" s="9"/>
      <c r="D139" s="9"/>
    </row>
    <row r="140" spans="2:4" ht="19.5">
      <c r="B140" s="6"/>
      <c r="C140" s="9"/>
      <c r="D140" s="9"/>
    </row>
    <row r="141" spans="2:4" ht="19.5">
      <c r="B141" s="6"/>
      <c r="C141" s="9"/>
      <c r="D141" s="9"/>
    </row>
    <row r="142" spans="2:4" ht="19.5">
      <c r="B142" s="6"/>
      <c r="C142" s="9"/>
      <c r="D142" s="9"/>
    </row>
    <row r="143" spans="2:4" ht="19.5">
      <c r="B143" s="6"/>
      <c r="C143" s="9"/>
      <c r="D143" s="9"/>
    </row>
    <row r="144" spans="2:4" ht="19.5">
      <c r="B144" s="6"/>
      <c r="C144" s="9"/>
      <c r="D144" s="9"/>
    </row>
    <row r="145" spans="2:4" ht="19.5">
      <c r="B145" s="6"/>
      <c r="C145" s="9"/>
      <c r="D145" s="9"/>
    </row>
    <row r="146" spans="2:4" ht="19.5">
      <c r="B146" s="6"/>
      <c r="C146" s="9"/>
      <c r="D146" s="9"/>
    </row>
    <row r="147" spans="2:4" ht="19.5">
      <c r="B147" s="6"/>
      <c r="C147" s="9"/>
      <c r="D147" s="9"/>
    </row>
    <row r="148" spans="2:4" ht="19.5">
      <c r="B148" s="6"/>
      <c r="C148" s="9"/>
      <c r="D148" s="9"/>
    </row>
    <row r="149" spans="2:4" ht="19.5">
      <c r="B149" s="6"/>
      <c r="C149" s="9"/>
      <c r="D149" s="9"/>
    </row>
    <row r="150" spans="2:4" ht="19.5">
      <c r="B150" s="6"/>
      <c r="C150" s="9"/>
      <c r="D150" s="9"/>
    </row>
    <row r="151" spans="2:4" ht="19.5">
      <c r="B151" s="6"/>
      <c r="C151" s="9"/>
      <c r="D151" s="9"/>
    </row>
    <row r="152" spans="2:4" ht="19.5">
      <c r="B152" s="6"/>
      <c r="C152" s="9"/>
      <c r="D152" s="9"/>
    </row>
    <row r="153" spans="2:4" ht="19.5">
      <c r="B153" s="6"/>
      <c r="C153" s="9"/>
      <c r="D153" s="9"/>
    </row>
    <row r="154" spans="2:4" ht="19.5">
      <c r="B154" s="6"/>
      <c r="C154" s="9"/>
      <c r="D154" s="9"/>
    </row>
    <row r="155" spans="2:4" ht="19.5">
      <c r="B155" s="6"/>
      <c r="C155" s="9"/>
      <c r="D155" s="9"/>
    </row>
    <row r="156" spans="2:4" ht="19.5">
      <c r="B156" s="6"/>
      <c r="C156" s="9"/>
      <c r="D156" s="9"/>
    </row>
    <row r="157" spans="2:4" ht="19.5">
      <c r="B157" s="6"/>
      <c r="C157" s="9"/>
      <c r="D157" s="9"/>
    </row>
    <row r="158" spans="2:4" ht="19.5">
      <c r="B158" s="6"/>
      <c r="C158" s="9"/>
      <c r="D158" s="9"/>
    </row>
    <row r="159" spans="2:4" ht="19.5">
      <c r="B159" s="6"/>
      <c r="C159" s="9"/>
      <c r="D159" s="9"/>
    </row>
    <row r="160" spans="2:4" ht="19.5">
      <c r="B160" s="6"/>
      <c r="C160" s="9"/>
      <c r="D160" s="9"/>
    </row>
    <row r="161" spans="2:4" ht="19.5">
      <c r="B161" s="6"/>
      <c r="C161" s="9"/>
      <c r="D161" s="9"/>
    </row>
    <row r="162" spans="2:4" ht="19.5">
      <c r="B162" s="6"/>
      <c r="C162" s="9"/>
      <c r="D162" s="9"/>
    </row>
    <row r="163" spans="2:4" ht="19.5">
      <c r="B163" s="6"/>
      <c r="C163" s="9"/>
      <c r="D163" s="9"/>
    </row>
    <row r="164" spans="2:4" ht="19.5">
      <c r="B164" s="6"/>
      <c r="C164" s="9"/>
      <c r="D164" s="9"/>
    </row>
    <row r="165" spans="2:4" ht="19.5">
      <c r="B165" s="6"/>
      <c r="C165" s="9"/>
      <c r="D165" s="9"/>
    </row>
    <row r="166" spans="2:4" ht="19.5">
      <c r="B166" s="6"/>
      <c r="C166" s="9"/>
      <c r="D166" s="9"/>
    </row>
    <row r="167" spans="2:4" ht="19.5">
      <c r="B167" s="6"/>
      <c r="C167" s="9"/>
      <c r="D167" s="9"/>
    </row>
    <row r="168" spans="2:4" ht="19.5">
      <c r="B168" s="6"/>
      <c r="C168" s="9"/>
      <c r="D168" s="9"/>
    </row>
    <row r="169" spans="2:4" ht="19.5">
      <c r="B169" s="6"/>
      <c r="C169" s="9"/>
      <c r="D169" s="9"/>
    </row>
    <row r="170" spans="2:4" ht="19.5">
      <c r="B170" s="6"/>
      <c r="C170" s="9"/>
      <c r="D170" s="9"/>
    </row>
    <row r="171" spans="2:4" ht="19.5">
      <c r="B171" s="6"/>
      <c r="C171" s="9"/>
      <c r="D171" s="9"/>
    </row>
    <row r="172" spans="2:4" ht="19.5">
      <c r="B172" s="6"/>
      <c r="C172" s="9"/>
      <c r="D172" s="9"/>
    </row>
    <row r="173" spans="2:4" ht="19.5">
      <c r="B173" s="6"/>
      <c r="C173" s="9"/>
      <c r="D173" s="9"/>
    </row>
    <row r="174" spans="2:4" ht="19.5">
      <c r="B174" s="6"/>
      <c r="C174" s="9"/>
      <c r="D174" s="9"/>
    </row>
    <row r="175" spans="2:4" ht="19.5">
      <c r="B175" s="6"/>
      <c r="C175" s="9"/>
      <c r="D175" s="9"/>
    </row>
    <row r="176" spans="2:4" ht="19.5">
      <c r="B176" s="6"/>
      <c r="C176" s="9"/>
      <c r="D176" s="9"/>
    </row>
    <row r="177" spans="2:4" ht="19.5">
      <c r="B177" s="6"/>
      <c r="C177" s="9"/>
      <c r="D177" s="9"/>
    </row>
    <row r="178" spans="2:4" ht="19.5">
      <c r="B178" s="6"/>
      <c r="C178" s="9"/>
      <c r="D178" s="9"/>
    </row>
    <row r="179" spans="2:4" ht="19.5">
      <c r="B179" s="6"/>
      <c r="C179" s="9"/>
      <c r="D179" s="9"/>
    </row>
    <row r="180" spans="2:4" ht="19.5">
      <c r="B180" s="6"/>
      <c r="C180" s="9"/>
      <c r="D180" s="9"/>
    </row>
    <row r="181" spans="2:4" ht="19.5">
      <c r="B181" s="6"/>
      <c r="C181" s="9"/>
      <c r="D181" s="9"/>
    </row>
    <row r="182" spans="2:4" ht="19.5">
      <c r="B182" s="6"/>
      <c r="C182" s="9"/>
      <c r="D182" s="9"/>
    </row>
    <row r="183" spans="2:4" ht="19.5">
      <c r="B183" s="6"/>
      <c r="C183" s="9"/>
      <c r="D183" s="9"/>
    </row>
    <row r="184" spans="2:4" ht="19.5">
      <c r="B184" s="6"/>
      <c r="C184" s="9"/>
      <c r="D184" s="9"/>
    </row>
    <row r="185" spans="2:4" ht="19.5">
      <c r="B185" s="6"/>
      <c r="C185" s="9"/>
      <c r="D185" s="9"/>
    </row>
    <row r="186" spans="2:4" ht="19.5">
      <c r="B186" s="6"/>
      <c r="C186" s="9"/>
      <c r="D186" s="9"/>
    </row>
    <row r="187" spans="2:4" ht="19.5">
      <c r="B187" s="6"/>
      <c r="C187" s="9"/>
      <c r="D187" s="9"/>
    </row>
    <row r="188" spans="2:4" ht="19.5">
      <c r="B188" s="6"/>
      <c r="C188" s="9"/>
      <c r="D188" s="9"/>
    </row>
    <row r="189" spans="2:4" ht="19.5">
      <c r="B189" s="6"/>
      <c r="C189" s="9"/>
      <c r="D189" s="9"/>
    </row>
    <row r="190" spans="2:4" ht="19.5">
      <c r="B190" s="6"/>
      <c r="C190" s="9"/>
      <c r="D190" s="9"/>
    </row>
    <row r="191" spans="2:4" ht="19.5">
      <c r="B191" s="6"/>
      <c r="C191" s="9"/>
      <c r="D191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2020-05-23T17:22:53Z</dcterms:created>
  <dcterms:modified xsi:type="dcterms:W3CDTF">2020-07-28T11:36:35Z</dcterms:modified>
  <cp:category/>
  <cp:version/>
  <cp:contentType/>
  <cp:contentStatus/>
</cp:coreProperties>
</file>